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Revis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000000"/>
      <sz val="10"/>
    </font>
    <font>
      <name val="Calibri"/>
      <b val="1"/>
      <sz val="10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3F4F6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164" fontId="2" fillId="3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left" vertical="center" wrapText="1"/>
    </xf>
    <xf numFmtId="164" fontId="2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b val="1"/>
        <color rgb="0016A34A"/>
      </font>
      <fill>
        <patternFill patternType="solid">
          <fgColor rgb="00DCFCE7"/>
          <bgColor rgb="00DCFCE7"/>
        </patternFill>
      </fill>
    </dxf>
    <dxf>
      <font>
        <b val="1"/>
        <color rgb="00CA8A04"/>
      </font>
      <fill>
        <patternFill patternType="solid">
          <fgColor rgb="00FEF9C3"/>
          <bgColor rgb="00FEF9C3"/>
        </patternFill>
      </fill>
    </dxf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6B7280"/>
      </font>
      <fill>
        <patternFill patternType="solid">
          <fgColor rgb="00E5E7EB"/>
          <bgColor rgb="00E5E7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2" customHeight="1">
      <c r="A1" s="1" t="inlineStr">
        <is>
          <t>Registo de revisões periódicas NIS2 — Instruções</t>
        </is>
      </c>
    </row>
    <row r="2" ht="15" customHeight="1">
      <c r="A2" s="2" t="inlineStr"/>
    </row>
    <row r="3" ht="15" customHeight="1">
      <c r="A3" s="3" t="inlineStr">
        <is>
          <t>Objetivo:</t>
        </is>
      </c>
    </row>
    <row r="4" ht="15" customHeight="1">
      <c r="A4" s="2" t="inlineStr">
        <is>
          <t>Manter um registo atualizado de todas as revisões periódicas de documentos, controlos e processos</t>
        </is>
      </c>
    </row>
    <row r="5" ht="15" customHeight="1">
      <c r="A5" s="2" t="inlineStr">
        <is>
          <t>exigidas pelo Art. 21.º(f) e Art. 27.º alínea e) do DL 125/2025 (NIS2).</t>
        </is>
      </c>
    </row>
    <row r="6" ht="15" customHeight="1">
      <c r="A6" s="2" t="inlineStr"/>
    </row>
    <row r="7" ht="15" customHeight="1">
      <c r="A7" s="3" t="inlineStr">
        <is>
          <t>Como utilizar:</t>
        </is>
      </c>
    </row>
    <row r="8" ht="15" customHeight="1">
      <c r="A8" s="2" t="inlineStr">
        <is>
          <t>1. Para cada item, registe a data da última revisão na coluna «Última revisão».</t>
        </is>
      </c>
    </row>
    <row r="9" ht="15" customHeight="1">
      <c r="A9" s="2" t="inlineStr">
        <is>
          <t>2. A coluna «Próxima revisão» é calculada automaticamente com base na frequência.</t>
        </is>
      </c>
    </row>
    <row r="10" ht="15" customHeight="1">
      <c r="A10" s="2" t="inlineStr">
        <is>
          <t>3. A coluna «Estado» indica automaticamente se a revisão está em dia, próxima ou atrasada.</t>
        </is>
      </c>
    </row>
    <row r="11" ht="15" customHeight="1">
      <c r="A11" s="2" t="inlineStr">
        <is>
          <t>4. Atribua um responsável a cada item para garantir a responsabilização.</t>
        </is>
      </c>
    </row>
    <row r="12" ht="15" customHeight="1">
      <c r="A12" s="2" t="inlineStr">
        <is>
          <t>5. Use a coluna «Observações» para registar desvios, versões ou referências.</t>
        </is>
      </c>
    </row>
    <row r="13" ht="15" customHeight="1">
      <c r="A13" s="2" t="inlineStr"/>
    </row>
    <row r="14" ht="15" customHeight="1">
      <c r="A14" s="3" t="inlineStr">
        <is>
          <t>Frequências de revisão mínimas (DL 125/2025):</t>
        </is>
      </c>
    </row>
    <row r="15" ht="15" customHeight="1">
      <c r="A15" s="2" t="inlineStr">
        <is>
          <t xml:space="preserve">  - Anual: revisão pelo menos uma vez por ano civil</t>
        </is>
      </c>
    </row>
    <row r="16" ht="15" customHeight="1">
      <c r="A16" s="2" t="inlineStr">
        <is>
          <t xml:space="preserve">  - Semestral: revisão de 6 em 6 meses</t>
        </is>
      </c>
    </row>
    <row r="17" ht="15" customHeight="1">
      <c r="A17" s="2" t="inlineStr">
        <is>
          <t xml:space="preserve">  - Trimestral: revisão de 3 em 3 meses</t>
        </is>
      </c>
    </row>
    <row r="18" ht="15" customHeight="1">
      <c r="A18" s="2" t="inlineStr">
        <is>
          <t xml:space="preserve">  - Após incidente: revisão obrigatória após qualquer incidente significativo</t>
        </is>
      </c>
    </row>
    <row r="19" ht="15" customHeight="1">
      <c r="A19" s="2" t="inlineStr">
        <is>
          <t xml:space="preserve">  - Após teste: revisão após cada exercício ou teste realizado</t>
        </is>
      </c>
    </row>
    <row r="20" ht="15" customHeight="1">
      <c r="A20" s="2" t="inlineStr"/>
    </row>
    <row r="21" ht="15" customHeight="1">
      <c r="A21" s="3" t="inlineStr">
        <is>
          <t>Estado:</t>
        </is>
      </c>
    </row>
    <row r="22" ht="15" customHeight="1">
      <c r="A22" s="2" t="inlineStr">
        <is>
          <t xml:space="preserve">  Em dia — próxima revisão a mais de 30 dias</t>
        </is>
      </c>
    </row>
    <row r="23" ht="15" customHeight="1">
      <c r="A23" s="2" t="inlineStr">
        <is>
          <t xml:space="preserve">  Próximo — próxima revisão nos próximos 30 dias</t>
        </is>
      </c>
    </row>
    <row r="24" ht="15" customHeight="1">
      <c r="A24" s="2" t="inlineStr">
        <is>
          <t xml:space="preserve">  Atrasado — data de próxima revisão já ultrapassada</t>
        </is>
      </c>
    </row>
    <row r="25" ht="15" customHeight="1">
      <c r="A25" s="2" t="inlineStr">
        <is>
          <t xml:space="preserve">  Pendente — sem data de última revisão registada</t>
        </is>
      </c>
    </row>
    <row r="26" ht="15" customHeight="1">
      <c r="A26" s="2" t="inlineStr"/>
    </row>
    <row r="27" ht="15" customHeight="1">
      <c r="A27" s="3" t="inlineStr">
        <is>
          <t>Referências legais:</t>
        </is>
      </c>
    </row>
    <row r="28" ht="15" customHeight="1">
      <c r="A28" s="2" t="inlineStr">
        <is>
          <t xml:space="preserve">  - DL 125/2025, Art. 27.º alínea e) — Políticas de avaliação da eficácia das medidas</t>
        </is>
      </c>
    </row>
    <row r="29" ht="15" customHeight="1">
      <c r="A29" s="2" t="inlineStr">
        <is>
          <t xml:space="preserve">  - DL 125/2025, Art. 21.º — Obrigação de revisão das medidas de gestão de riscos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8" customWidth="1" min="2" max="2"/>
    <col width="14" customWidth="1" min="3" max="3"/>
    <col width="26" customWidth="1" min="4" max="4"/>
    <col width="16" customWidth="1" min="5" max="5"/>
    <col width="16" customWidth="1" min="6" max="6"/>
    <col width="22" customWidth="1" min="7" max="7"/>
    <col width="14" customWidth="1" min="8" max="8"/>
    <col width="35" customWidth="1" min="9" max="9"/>
  </cols>
  <sheetData>
    <row r="1" ht="28" customHeight="1">
      <c r="A1" s="4" t="inlineStr">
        <is>
          <t>ID</t>
        </is>
      </c>
      <c r="B1" s="4" t="inlineStr">
        <is>
          <t>Documento / Controlo</t>
        </is>
      </c>
      <c r="C1" s="4" t="inlineStr">
        <is>
          <t>Tipo de revisão</t>
        </is>
      </c>
      <c r="D1" s="4" t="inlineStr">
        <is>
          <t>Frequência obrigatória</t>
        </is>
      </c>
      <c r="E1" s="4" t="inlineStr">
        <is>
          <t>Última revisão</t>
        </is>
      </c>
      <c r="F1" s="4" t="inlineStr">
        <is>
          <t>Próxima revisão</t>
        </is>
      </c>
      <c r="G1" s="4" t="inlineStr">
        <is>
          <t>Responsável</t>
        </is>
      </c>
      <c r="H1" s="4" t="inlineStr">
        <is>
          <t>Estado</t>
        </is>
      </c>
      <c r="I1" s="4" t="inlineStr">
        <is>
          <t>Observações</t>
        </is>
      </c>
    </row>
    <row r="2" ht="18" customHeight="1">
      <c r="A2" s="5" t="inlineStr">
        <is>
          <t>REV-01</t>
        </is>
      </c>
      <c r="B2" s="5" t="inlineStr">
        <is>
          <t>Política de segurança da informação</t>
        </is>
      </c>
      <c r="C2" s="5" t="inlineStr">
        <is>
          <t>Política</t>
        </is>
      </c>
      <c r="D2" s="5" t="inlineStr">
        <is>
          <t>Anual</t>
        </is>
      </c>
      <c r="E2" s="6" t="inlineStr"/>
      <c r="F2" s="6">
        <f>IF(E2="","",EDATE(E2,12))</f>
        <v/>
      </c>
      <c r="G2" s="5" t="inlineStr"/>
      <c r="H2" s="5">
        <f>IF(E2="","Pendente",IF(F2&lt;TODAY(),"Atrasado",IF(F2&lt;=TODAY()+30,"Próximo","Em dia")))</f>
        <v/>
      </c>
      <c r="I2" s="5" t="inlineStr"/>
    </row>
    <row r="3" ht="18" customHeight="1">
      <c r="A3" s="7" t="inlineStr">
        <is>
          <t>REV-02</t>
        </is>
      </c>
      <c r="B3" s="7" t="inlineStr">
        <is>
          <t>Política de controlo de acessos</t>
        </is>
      </c>
      <c r="C3" s="7" t="inlineStr">
        <is>
          <t>Política</t>
        </is>
      </c>
      <c r="D3" s="7" t="inlineStr">
        <is>
          <t>Semestral</t>
        </is>
      </c>
      <c r="E3" s="8" t="inlineStr"/>
      <c r="F3" s="8">
        <f>IF(E3="","",EDATE(E3,6))</f>
        <v/>
      </c>
      <c r="G3" s="7" t="inlineStr"/>
      <c r="H3" s="7">
        <f>IF(E3="","Pendente",IF(F3&lt;TODAY(),"Atrasado",IF(F3&lt;=TODAY()+30,"Próximo","Em dia")))</f>
        <v/>
      </c>
      <c r="I3" s="7" t="inlineStr"/>
    </row>
    <row r="4" ht="18" customHeight="1">
      <c r="A4" s="5" t="inlineStr">
        <is>
          <t>REV-03</t>
        </is>
      </c>
      <c r="B4" s="5" t="inlineStr">
        <is>
          <t>Política de criptografia e cifragem</t>
        </is>
      </c>
      <c r="C4" s="5" t="inlineStr">
        <is>
          <t>Política</t>
        </is>
      </c>
      <c r="D4" s="5" t="inlineStr">
        <is>
          <t>Semestral</t>
        </is>
      </c>
      <c r="E4" s="6" t="inlineStr"/>
      <c r="F4" s="6">
        <f>IF(E4="","",EDATE(E4,6))</f>
        <v/>
      </c>
      <c r="G4" s="5" t="inlineStr"/>
      <c r="H4" s="5">
        <f>IF(E4="","Pendente",IF(F4&lt;TODAY(),"Atrasado",IF(F4&lt;=TODAY()+30,"Próximo","Em dia")))</f>
        <v/>
      </c>
      <c r="I4" s="5" t="inlineStr"/>
    </row>
    <row r="5" ht="18" customHeight="1">
      <c r="A5" s="7" t="inlineStr">
        <is>
          <t>REV-04</t>
        </is>
      </c>
      <c r="B5" s="7" t="inlineStr">
        <is>
          <t>Política de gestão de patches e vulnerabilidades</t>
        </is>
      </c>
      <c r="C5" s="7" t="inlineStr">
        <is>
          <t>Política</t>
        </is>
      </c>
      <c r="D5" s="7" t="inlineStr">
        <is>
          <t>Anual</t>
        </is>
      </c>
      <c r="E5" s="8" t="inlineStr"/>
      <c r="F5" s="8">
        <f>IF(E5="","",EDATE(E5,12))</f>
        <v/>
      </c>
      <c r="G5" s="7" t="inlineStr"/>
      <c r="H5" s="7">
        <f>IF(E5="","Pendente",IF(F5&lt;TODAY(),"Atrasado",IF(F5&lt;=TODAY()+30,"Próximo","Em dia")))</f>
        <v/>
      </c>
      <c r="I5" s="7" t="inlineStr"/>
    </row>
    <row r="6" ht="18" customHeight="1">
      <c r="A6" s="5" t="inlineStr">
        <is>
          <t>REV-05</t>
        </is>
      </c>
      <c r="B6" s="5" t="inlineStr">
        <is>
          <t>Política de backups e recuperação</t>
        </is>
      </c>
      <c r="C6" s="5" t="inlineStr">
        <is>
          <t>Política</t>
        </is>
      </c>
      <c r="D6" s="5" t="inlineStr">
        <is>
          <t>Anual</t>
        </is>
      </c>
      <c r="E6" s="6" t="inlineStr"/>
      <c r="F6" s="6">
        <f>IF(E6="","",EDATE(E6,12))</f>
        <v/>
      </c>
      <c r="G6" s="5" t="inlineStr"/>
      <c r="H6" s="5">
        <f>IF(E6="","Pendente",IF(F6&lt;TODAY(),"Atrasado",IF(F6&lt;=TODAY()+30,"Próximo","Em dia")))</f>
        <v/>
      </c>
      <c r="I6" s="5" t="inlineStr"/>
    </row>
    <row r="7" ht="18" customHeight="1">
      <c r="A7" s="7" t="inlineStr">
        <is>
          <t>REV-06</t>
        </is>
      </c>
      <c r="B7" s="7" t="inlineStr">
        <is>
          <t>Política de gestão de fornecedores e terceiros</t>
        </is>
      </c>
      <c r="C7" s="7" t="inlineStr">
        <is>
          <t>Política</t>
        </is>
      </c>
      <c r="D7" s="7" t="inlineStr">
        <is>
          <t>Anual</t>
        </is>
      </c>
      <c r="E7" s="8" t="inlineStr"/>
      <c r="F7" s="8">
        <f>IF(E7="","",EDATE(E7,12))</f>
        <v/>
      </c>
      <c r="G7" s="7" t="inlineStr"/>
      <c r="H7" s="7">
        <f>IF(E7="","Pendente",IF(F7&lt;TODAY(),"Atrasado",IF(F7&lt;=TODAY()+30,"Próximo","Em dia")))</f>
        <v/>
      </c>
      <c r="I7" s="7" t="inlineStr"/>
    </row>
    <row r="8" ht="18" customHeight="1">
      <c r="A8" s="5" t="inlineStr">
        <is>
          <t>REV-07</t>
        </is>
      </c>
      <c r="B8" s="5" t="inlineStr">
        <is>
          <t>Política de classificação da informação</t>
        </is>
      </c>
      <c r="C8" s="5" t="inlineStr">
        <is>
          <t>Política</t>
        </is>
      </c>
      <c r="D8" s="5" t="inlineStr">
        <is>
          <t>Anual</t>
        </is>
      </c>
      <c r="E8" s="6" t="inlineStr"/>
      <c r="F8" s="6">
        <f>IF(E8="","",EDATE(E8,12))</f>
        <v/>
      </c>
      <c r="G8" s="5" t="inlineStr"/>
      <c r="H8" s="5">
        <f>IF(E8="","Pendente",IF(F8&lt;TODAY(),"Atrasado",IF(F8&lt;=TODAY()+30,"Próximo","Em dia")))</f>
        <v/>
      </c>
      <c r="I8" s="5" t="inlineStr"/>
    </row>
    <row r="9" ht="18" customHeight="1">
      <c r="A9" s="7" t="inlineStr">
        <is>
          <t>REV-08</t>
        </is>
      </c>
      <c r="B9" s="7" t="inlineStr">
        <is>
          <t>Política de trabalho remoto e BYOD</t>
        </is>
      </c>
      <c r="C9" s="7" t="inlineStr">
        <is>
          <t>Política</t>
        </is>
      </c>
      <c r="D9" s="7" t="inlineStr">
        <is>
          <t>Anual</t>
        </is>
      </c>
      <c r="E9" s="8" t="inlineStr"/>
      <c r="F9" s="8">
        <f>IF(E9="","",EDATE(E9,12))</f>
        <v/>
      </c>
      <c r="G9" s="7" t="inlineStr"/>
      <c r="H9" s="7">
        <f>IF(E9="","Pendente",IF(F9&lt;TODAY(),"Atrasado",IF(F9&lt;=TODAY()+30,"Próximo","Em dia")))</f>
        <v/>
      </c>
      <c r="I9" s="7" t="inlineStr"/>
    </row>
    <row r="10" ht="18" customHeight="1">
      <c r="A10" s="5" t="inlineStr">
        <is>
          <t>REV-09</t>
        </is>
      </c>
      <c r="B10" s="5" t="inlineStr">
        <is>
          <t>Avaliação de riscos de cibersegurança</t>
        </is>
      </c>
      <c r="C10" s="5" t="inlineStr">
        <is>
          <t>Avaliação</t>
        </is>
      </c>
      <c r="D10" s="5" t="inlineStr">
        <is>
          <t>Anual + após incidente</t>
        </is>
      </c>
      <c r="E10" s="6" t="inlineStr"/>
      <c r="F10" s="6">
        <f>IF(E10="","",EDATE(E10,12))</f>
        <v/>
      </c>
      <c r="G10" s="5" t="inlineStr"/>
      <c r="H10" s="5">
        <f>IF(E10="","Pendente",IF(F10&lt;TODAY(),"Atrasado",IF(F10&lt;=TODAY()+30,"Próximo","Em dia")))</f>
        <v/>
      </c>
      <c r="I10" s="5" t="inlineStr"/>
    </row>
    <row r="11" ht="18" customHeight="1">
      <c r="A11" s="7" t="inlineStr">
        <is>
          <t>REV-10</t>
        </is>
      </c>
      <c r="B11" s="7" t="inlineStr">
        <is>
          <t>Avaliação de impacto no negócio (BIA)</t>
        </is>
      </c>
      <c r="C11" s="7" t="inlineStr">
        <is>
          <t>Avaliação</t>
        </is>
      </c>
      <c r="D11" s="7" t="inlineStr">
        <is>
          <t>Anual</t>
        </is>
      </c>
      <c r="E11" s="8" t="inlineStr"/>
      <c r="F11" s="8">
        <f>IF(E11="","",EDATE(E11,12))</f>
        <v/>
      </c>
      <c r="G11" s="7" t="inlineStr"/>
      <c r="H11" s="7">
        <f>IF(E11="","Pendente",IF(F11&lt;TODAY(),"Atrasado",IF(F11&lt;=TODAY()+30,"Próximo","Em dia")))</f>
        <v/>
      </c>
      <c r="I11" s="7" t="inlineStr"/>
    </row>
    <row r="12" ht="18" customHeight="1">
      <c r="A12" s="5" t="inlineStr">
        <is>
          <t>REV-11</t>
        </is>
      </c>
      <c r="B12" s="5" t="inlineStr">
        <is>
          <t>Relatório de conformidade NIS2 (DL 125/2025)</t>
        </is>
      </c>
      <c r="C12" s="5" t="inlineStr">
        <is>
          <t>Avaliação</t>
        </is>
      </c>
      <c r="D12" s="5" t="inlineStr">
        <is>
          <t>Anual</t>
        </is>
      </c>
      <c r="E12" s="6" t="inlineStr"/>
      <c r="F12" s="6">
        <f>IF(E12="","",EDATE(E12,12))</f>
        <v/>
      </c>
      <c r="G12" s="5" t="inlineStr"/>
      <c r="H12" s="5">
        <f>IF(E12="","Pendente",IF(F12&lt;TODAY(),"Atrasado",IF(F12&lt;=TODAY()+30,"Próximo","Em dia")))</f>
        <v/>
      </c>
      <c r="I12" s="5" t="inlineStr"/>
    </row>
    <row r="13" ht="18" customHeight="1">
      <c r="A13" s="7" t="inlineStr">
        <is>
          <t>REV-12</t>
        </is>
      </c>
      <c r="B13" s="7" t="inlineStr">
        <is>
          <t>Plano de resposta a incidentes (IRP)</t>
        </is>
      </c>
      <c r="C13" s="7" t="inlineStr">
        <is>
          <t>Plano</t>
        </is>
      </c>
      <c r="D13" s="7" t="inlineStr">
        <is>
          <t>Anual + após incidente</t>
        </is>
      </c>
      <c r="E13" s="8" t="inlineStr"/>
      <c r="F13" s="8">
        <f>IF(E13="","",EDATE(E13,12))</f>
        <v/>
      </c>
      <c r="G13" s="7" t="inlineStr"/>
      <c r="H13" s="7">
        <f>IF(E13="","Pendente",IF(F13&lt;TODAY(),"Atrasado",IF(F13&lt;=TODAY()+30,"Próximo","Em dia")))</f>
        <v/>
      </c>
      <c r="I13" s="7" t="inlineStr"/>
    </row>
    <row r="14" ht="18" customHeight="1">
      <c r="A14" s="5" t="inlineStr">
        <is>
          <t>REV-13</t>
        </is>
      </c>
      <c r="B14" s="5" t="inlineStr">
        <is>
          <t>Plano de continuidade de negócio (BCP)</t>
        </is>
      </c>
      <c r="C14" s="5" t="inlineStr">
        <is>
          <t>Plano</t>
        </is>
      </c>
      <c r="D14" s="5" t="inlineStr">
        <is>
          <t>Anual + após teste</t>
        </is>
      </c>
      <c r="E14" s="6" t="inlineStr"/>
      <c r="F14" s="6">
        <f>IF(E14="","",EDATE(E14,12))</f>
        <v/>
      </c>
      <c r="G14" s="5" t="inlineStr"/>
      <c r="H14" s="5">
        <f>IF(E14="","Pendente",IF(F14&lt;TODAY(),"Atrasado",IF(F14&lt;=TODAY()+30,"Próximo","Em dia")))</f>
        <v/>
      </c>
      <c r="I14" s="5" t="inlineStr"/>
    </row>
    <row r="15" ht="18" customHeight="1">
      <c r="A15" s="7" t="inlineStr">
        <is>
          <t>REV-14</t>
        </is>
      </c>
      <c r="B15" s="7" t="inlineStr">
        <is>
          <t>Plano de recuperação de desastres (DRP)</t>
        </is>
      </c>
      <c r="C15" s="7" t="inlineStr">
        <is>
          <t>Plano</t>
        </is>
      </c>
      <c r="D15" s="7" t="inlineStr">
        <is>
          <t>Anual + após teste</t>
        </is>
      </c>
      <c r="E15" s="8" t="inlineStr"/>
      <c r="F15" s="8">
        <f>IF(E15="","",EDATE(E15,12))</f>
        <v/>
      </c>
      <c r="G15" s="7" t="inlineStr"/>
      <c r="H15" s="7">
        <f>IF(E15="","Pendente",IF(F15&lt;TODAY(),"Atrasado",IF(F15&lt;=TODAY()+30,"Próximo","Em dia")))</f>
        <v/>
      </c>
      <c r="I15" s="7" t="inlineStr"/>
    </row>
    <row r="16" ht="18" customHeight="1">
      <c r="A16" s="5" t="inlineStr">
        <is>
          <t>REV-15</t>
        </is>
      </c>
      <c r="B16" s="5" t="inlineStr">
        <is>
          <t>Plano de comunicação de crises</t>
        </is>
      </c>
      <c r="C16" s="5" t="inlineStr">
        <is>
          <t>Plano</t>
        </is>
      </c>
      <c r="D16" s="5" t="inlineStr">
        <is>
          <t>Anual</t>
        </is>
      </c>
      <c r="E16" s="6" t="inlineStr"/>
      <c r="F16" s="6">
        <f>IF(E16="","",EDATE(E16,12))</f>
        <v/>
      </c>
      <c r="G16" s="5" t="inlineStr"/>
      <c r="H16" s="5">
        <f>IF(E16="","Pendente",IF(F16&lt;TODAY(),"Atrasado",IF(F16&lt;=TODAY()+30,"Próximo","Em dia")))</f>
        <v/>
      </c>
      <c r="I16" s="5" t="inlineStr"/>
    </row>
    <row r="17" ht="18" customHeight="1">
      <c r="A17" s="7" t="inlineStr">
        <is>
          <t>REV-16</t>
        </is>
      </c>
      <c r="B17" s="7" t="inlineStr">
        <is>
          <t>Plano de formação e awareness anual</t>
        </is>
      </c>
      <c r="C17" s="7" t="inlineStr">
        <is>
          <t>Plano</t>
        </is>
      </c>
      <c r="D17" s="7" t="inlineStr">
        <is>
          <t>Anual</t>
        </is>
      </c>
      <c r="E17" s="8" t="inlineStr"/>
      <c r="F17" s="8">
        <f>IF(E17="","",EDATE(E17,12))</f>
        <v/>
      </c>
      <c r="G17" s="7" t="inlineStr"/>
      <c r="H17" s="7">
        <f>IF(E17="","Pendente",IF(F17&lt;TODAY(),"Atrasado",IF(F17&lt;=TODAY()+30,"Próximo","Em dia")))</f>
        <v/>
      </c>
      <c r="I17" s="7" t="inlineStr"/>
    </row>
    <row r="18" ht="18" customHeight="1">
      <c r="A18" s="5" t="inlineStr">
        <is>
          <t>REV-17</t>
        </is>
      </c>
      <c r="B18" s="5" t="inlineStr">
        <is>
          <t>Testes de backup e restore</t>
        </is>
      </c>
      <c r="C18" s="5" t="inlineStr">
        <is>
          <t>Teste</t>
        </is>
      </c>
      <c r="D18" s="5" t="inlineStr">
        <is>
          <t>Trimestral</t>
        </is>
      </c>
      <c r="E18" s="6" t="inlineStr"/>
      <c r="F18" s="6">
        <f>IF(E18="","",EDATE(E18,3))</f>
        <v/>
      </c>
      <c r="G18" s="5" t="inlineStr"/>
      <c r="H18" s="5">
        <f>IF(E18="","Pendente",IF(F18&lt;TODAY(),"Atrasado",IF(F18&lt;=TODAY()+30,"Próximo","Em dia")))</f>
        <v/>
      </c>
      <c r="I18" s="5" t="inlineStr"/>
    </row>
    <row r="19" ht="18" customHeight="1">
      <c r="A19" s="7" t="inlineStr">
        <is>
          <t>REV-18</t>
        </is>
      </c>
      <c r="B19" s="7" t="inlineStr">
        <is>
          <t>Testes de penetração (pentest externo)</t>
        </is>
      </c>
      <c r="C19" s="7" t="inlineStr">
        <is>
          <t>Teste</t>
        </is>
      </c>
      <c r="D19" s="7" t="inlineStr">
        <is>
          <t>Anual</t>
        </is>
      </c>
      <c r="E19" s="8" t="inlineStr"/>
      <c r="F19" s="8">
        <f>IF(E19="","",EDATE(E19,12))</f>
        <v/>
      </c>
      <c r="G19" s="7" t="inlineStr"/>
      <c r="H19" s="7">
        <f>IF(E19="","Pendente",IF(F19&lt;TODAY(),"Atrasado",IF(F19&lt;=TODAY()+30,"Próximo","Em dia")))</f>
        <v/>
      </c>
      <c r="I19" s="7" t="inlineStr"/>
    </row>
    <row r="20" ht="18" customHeight="1">
      <c r="A20" s="5" t="inlineStr">
        <is>
          <t>REV-19</t>
        </is>
      </c>
      <c r="B20" s="5" t="inlineStr">
        <is>
          <t>Exercícios de resposta a incidentes (tabletop)</t>
        </is>
      </c>
      <c r="C20" s="5" t="inlineStr">
        <is>
          <t>Teste</t>
        </is>
      </c>
      <c r="D20" s="5" t="inlineStr">
        <is>
          <t>Semestral</t>
        </is>
      </c>
      <c r="E20" s="6" t="inlineStr"/>
      <c r="F20" s="6">
        <f>IF(E20="","",EDATE(E20,6))</f>
        <v/>
      </c>
      <c r="G20" s="5" t="inlineStr"/>
      <c r="H20" s="5">
        <f>IF(E20="","Pendente",IF(F20&lt;TODAY(),"Atrasado",IF(F20&lt;=TODAY()+30,"Próximo","Em dia")))</f>
        <v/>
      </c>
      <c r="I20" s="5" t="inlineStr"/>
    </row>
    <row r="21" ht="18" customHeight="1">
      <c r="A21" s="7" t="inlineStr">
        <is>
          <t>REV-20</t>
        </is>
      </c>
      <c r="B21" s="7" t="inlineStr">
        <is>
          <t>Testes de BCP/DRP (simulação)</t>
        </is>
      </c>
      <c r="C21" s="7" t="inlineStr">
        <is>
          <t>Teste</t>
        </is>
      </c>
      <c r="D21" s="7" t="inlineStr">
        <is>
          <t>Anual</t>
        </is>
      </c>
      <c r="E21" s="8" t="inlineStr"/>
      <c r="F21" s="8">
        <f>IF(E21="","",EDATE(E21,12))</f>
        <v/>
      </c>
      <c r="G21" s="7" t="inlineStr"/>
      <c r="H21" s="7">
        <f>IF(E21="","Pendente",IF(F21&lt;TODAY(),"Atrasado",IF(F21&lt;=TODAY()+30,"Próximo","Em dia")))</f>
        <v/>
      </c>
      <c r="I21" s="7" t="inlineStr"/>
    </row>
    <row r="22" ht="18" customHeight="1">
      <c r="A22" s="5" t="inlineStr">
        <is>
          <t>REV-21</t>
        </is>
      </c>
      <c r="B22" s="5" t="inlineStr">
        <is>
          <t>Revisão de acessos privilegiados (contas admin)</t>
        </is>
      </c>
      <c r="C22" s="5" t="inlineStr">
        <is>
          <t>Revisão</t>
        </is>
      </c>
      <c r="D22" s="5" t="inlineStr">
        <is>
          <t>Trimestral</t>
        </is>
      </c>
      <c r="E22" s="6" t="inlineStr"/>
      <c r="F22" s="6">
        <f>IF(E22="","",EDATE(E22,3))</f>
        <v/>
      </c>
      <c r="G22" s="5" t="inlineStr"/>
      <c r="H22" s="5">
        <f>IF(E22="","Pendente",IF(F22&lt;TODAY(),"Atrasado",IF(F22&lt;=TODAY()+30,"Próximo","Em dia")))</f>
        <v/>
      </c>
      <c r="I22" s="5" t="inlineStr"/>
    </row>
    <row r="23" ht="18" customHeight="1">
      <c r="A23" s="7" t="inlineStr">
        <is>
          <t>REV-22</t>
        </is>
      </c>
      <c r="B23" s="7" t="inlineStr">
        <is>
          <t>Revisão de acessos de utilizadores normais</t>
        </is>
      </c>
      <c r="C23" s="7" t="inlineStr">
        <is>
          <t>Revisão</t>
        </is>
      </c>
      <c r="D23" s="7" t="inlineStr">
        <is>
          <t>Semestral</t>
        </is>
      </c>
      <c r="E23" s="8" t="inlineStr"/>
      <c r="F23" s="8">
        <f>IF(E23="","",EDATE(E23,6))</f>
        <v/>
      </c>
      <c r="G23" s="7" t="inlineStr"/>
      <c r="H23" s="7">
        <f>IF(E23="","Pendente",IF(F23&lt;TODAY(),"Atrasado",IF(F23&lt;=TODAY()+30,"Próximo","Em dia")))</f>
        <v/>
      </c>
      <c r="I23" s="7" t="inlineStr"/>
    </row>
    <row r="24" ht="18" customHeight="1">
      <c r="A24" s="5" t="inlineStr">
        <is>
          <t>REV-23</t>
        </is>
      </c>
      <c r="B24" s="5" t="inlineStr">
        <is>
          <t>Revisão de acessos de fornecedores externos</t>
        </is>
      </c>
      <c r="C24" s="5" t="inlineStr">
        <is>
          <t>Revisão</t>
        </is>
      </c>
      <c r="D24" s="5" t="inlineStr">
        <is>
          <t>Trimestral</t>
        </is>
      </c>
      <c r="E24" s="6" t="inlineStr"/>
      <c r="F24" s="6">
        <f>IF(E24="","",EDATE(E24,3))</f>
        <v/>
      </c>
      <c r="G24" s="5" t="inlineStr"/>
      <c r="H24" s="5">
        <f>IF(E24="","Pendente",IF(F24&lt;TODAY(),"Atrasado",IF(F24&lt;=TODAY()+30,"Próximo","Em dia")))</f>
        <v/>
      </c>
      <c r="I24" s="5" t="inlineStr"/>
    </row>
    <row r="25" ht="18" customHeight="1">
      <c r="A25" s="7" t="inlineStr">
        <is>
          <t>REV-24</t>
        </is>
      </c>
      <c r="B25" s="7" t="inlineStr">
        <is>
          <t>Revisão de regras de firewall e ACLs</t>
        </is>
      </c>
      <c r="C25" s="7" t="inlineStr">
        <is>
          <t>Revisão</t>
        </is>
      </c>
      <c r="D25" s="7" t="inlineStr">
        <is>
          <t>Semestral</t>
        </is>
      </c>
      <c r="E25" s="8" t="inlineStr"/>
      <c r="F25" s="8">
        <f>IF(E25="","",EDATE(E25,6))</f>
        <v/>
      </c>
      <c r="G25" s="7" t="inlineStr"/>
      <c r="H25" s="7">
        <f>IF(E25="","Pendente",IF(F25&lt;TODAY(),"Atrasado",IF(F25&lt;=TODAY()+30,"Próximo","Em dia")))</f>
        <v/>
      </c>
      <c r="I25" s="7" t="inlineStr"/>
    </row>
    <row r="26" ht="18" customHeight="1">
      <c r="A26" s="5" t="inlineStr">
        <is>
          <t>REV-25</t>
        </is>
      </c>
      <c r="B26" s="5" t="inlineStr">
        <is>
          <t>Revisão de logs e alertas SIEM</t>
        </is>
      </c>
      <c r="C26" s="5" t="inlineStr">
        <is>
          <t>Revisão</t>
        </is>
      </c>
      <c r="D26" s="5" t="inlineStr">
        <is>
          <t>Mensal</t>
        </is>
      </c>
      <c r="E26" s="6" t="inlineStr"/>
      <c r="F26" s="6">
        <f>IF(E26="","",EDATE(E26,1))</f>
        <v/>
      </c>
      <c r="G26" s="5" t="inlineStr"/>
      <c r="H26" s="5">
        <f>IF(E26="","Pendente",IF(F26&lt;TODAY(),"Atrasado",IF(F26&lt;=TODAY()+30,"Próximo","Em dia")))</f>
        <v/>
      </c>
      <c r="I26" s="5" t="inlineStr"/>
    </row>
    <row r="27" ht="18" customHeight="1">
      <c r="A27" s="7" t="inlineStr">
        <is>
          <t>REV-26</t>
        </is>
      </c>
      <c r="B27" s="7" t="inlineStr">
        <is>
          <t>Avaliação de fornecedores críticos</t>
        </is>
      </c>
      <c r="C27" s="7" t="inlineStr">
        <is>
          <t>Avaliação</t>
        </is>
      </c>
      <c r="D27" s="7" t="inlineStr">
        <is>
          <t>Anual</t>
        </is>
      </c>
      <c r="E27" s="8" t="inlineStr"/>
      <c r="F27" s="8">
        <f>IF(E27="","",EDATE(E27,12))</f>
        <v/>
      </c>
      <c r="G27" s="7" t="inlineStr"/>
      <c r="H27" s="7">
        <f>IF(E27="","Pendente",IF(F27&lt;TODAY(),"Atrasado",IF(F27&lt;=TODAY()+30,"Próximo","Em dia")))</f>
        <v/>
      </c>
      <c r="I27" s="7" t="inlineStr"/>
    </row>
    <row r="28" ht="18" customHeight="1">
      <c r="A28" s="5" t="inlineStr">
        <is>
          <t>REV-27</t>
        </is>
      </c>
      <c r="B28" s="5" t="inlineStr">
        <is>
          <t>Avaliação de vulnerabilidades (scan automatizado)</t>
        </is>
      </c>
      <c r="C28" s="5" t="inlineStr">
        <is>
          <t>Avaliação</t>
        </is>
      </c>
      <c r="D28" s="5" t="inlineStr">
        <is>
          <t>Mensal</t>
        </is>
      </c>
      <c r="E28" s="6" t="inlineStr"/>
      <c r="F28" s="6">
        <f>IF(E28="","",EDATE(E28,1))</f>
        <v/>
      </c>
      <c r="G28" s="5" t="inlineStr"/>
      <c r="H28" s="5">
        <f>IF(E28="","Pendente",IF(F28&lt;TODAY(),"Atrasado",IF(F28&lt;=TODAY()+30,"Próximo","Em dia")))</f>
        <v/>
      </c>
      <c r="I28" s="5" t="inlineStr"/>
    </row>
    <row r="29" ht="18" customHeight="1">
      <c r="A29" s="7" t="inlineStr">
        <is>
          <t>REV-28</t>
        </is>
      </c>
      <c r="B29" s="7" t="inlineStr">
        <is>
          <t>Relatório de indicadores de segurança (KPIs)</t>
        </is>
      </c>
      <c r="C29" s="7" t="inlineStr">
        <is>
          <t>Relatório</t>
        </is>
      </c>
      <c r="D29" s="7" t="inlineStr">
        <is>
          <t>Mensal</t>
        </is>
      </c>
      <c r="E29" s="8" t="inlineStr"/>
      <c r="F29" s="8">
        <f>IF(E29="","",EDATE(E29,1))</f>
        <v/>
      </c>
      <c r="G29" s="7" t="inlineStr"/>
      <c r="H29" s="7">
        <f>IF(E29="","Pendente",IF(F29&lt;TODAY(),"Atrasado",IF(F29&lt;=TODAY()+30,"Próximo","Em dia")))</f>
        <v/>
      </c>
      <c r="I29" s="7" t="inlineStr"/>
    </row>
    <row r="30" ht="18" customHeight="1">
      <c r="A30" s="5" t="inlineStr">
        <is>
          <t>REV-29</t>
        </is>
      </c>
      <c r="B30" s="5" t="inlineStr">
        <is>
          <t>Relatório de incidentes e lições aprendidas</t>
        </is>
      </c>
      <c r="C30" s="5" t="inlineStr">
        <is>
          <t>Relatório</t>
        </is>
      </c>
      <c r="D30" s="5" t="inlineStr">
        <is>
          <t>Trimestral</t>
        </is>
      </c>
      <c r="E30" s="6" t="inlineStr"/>
      <c r="F30" s="6">
        <f>IF(E30="","",EDATE(E30,3))</f>
        <v/>
      </c>
      <c r="G30" s="5" t="inlineStr"/>
      <c r="H30" s="5">
        <f>IF(E30="","Pendente",IF(F30&lt;TODAY(),"Atrasado",IF(F30&lt;=TODAY()+30,"Próximo","Em dia")))</f>
        <v/>
      </c>
      <c r="I30" s="5" t="inlineStr"/>
    </row>
    <row r="31" ht="18" customHeight="1">
      <c r="A31" s="7" t="inlineStr">
        <is>
          <t>REV-30</t>
        </is>
      </c>
      <c r="B31" s="7" t="inlineStr">
        <is>
          <t>Relatório de conformidade RGPD</t>
        </is>
      </c>
      <c r="C31" s="7" t="inlineStr">
        <is>
          <t>Relatório</t>
        </is>
      </c>
      <c r="D31" s="7" t="inlineStr">
        <is>
          <t>Anual</t>
        </is>
      </c>
      <c r="E31" s="8" t="inlineStr"/>
      <c r="F31" s="8">
        <f>IF(E31="","",EDATE(E31,12))</f>
        <v/>
      </c>
      <c r="G31" s="7" t="inlineStr"/>
      <c r="H31" s="7">
        <f>IF(E31="","Pendente",IF(F31&lt;TODAY(),"Atrasado",IF(F31&lt;=TODAY()+30,"Próximo","Em dia")))</f>
        <v/>
      </c>
      <c r="I31" s="7" t="inlineStr"/>
    </row>
    <row r="32" ht="18" customHeight="1">
      <c r="A32" s="5" t="inlineStr">
        <is>
          <t>REV-31</t>
        </is>
      </c>
      <c r="B32" s="5" t="inlineStr">
        <is>
          <t>Formação de awareness — todos os colaboradores</t>
        </is>
      </c>
      <c r="C32" s="5" t="inlineStr">
        <is>
          <t>Treino</t>
        </is>
      </c>
      <c r="D32" s="5" t="inlineStr">
        <is>
          <t>Anual</t>
        </is>
      </c>
      <c r="E32" s="6" t="inlineStr"/>
      <c r="F32" s="6">
        <f>IF(E32="","",EDATE(E32,12))</f>
        <v/>
      </c>
      <c r="G32" s="5" t="inlineStr"/>
      <c r="H32" s="5">
        <f>IF(E32="","Pendente",IF(F32&lt;TODAY(),"Atrasado",IF(F32&lt;=TODAY()+30,"Próximo","Em dia")))</f>
        <v/>
      </c>
      <c r="I32" s="5" t="inlineStr"/>
    </row>
    <row r="33" ht="18" customHeight="1">
      <c r="A33" s="7" t="inlineStr">
        <is>
          <t>REV-32</t>
        </is>
      </c>
      <c r="B33" s="7" t="inlineStr">
        <is>
          <t>Formação técnica — equipa de IT/segurança</t>
        </is>
      </c>
      <c r="C33" s="7" t="inlineStr">
        <is>
          <t>Treino</t>
        </is>
      </c>
      <c r="D33" s="7" t="inlineStr">
        <is>
          <t>Anual</t>
        </is>
      </c>
      <c r="E33" s="8" t="inlineStr"/>
      <c r="F33" s="8">
        <f>IF(E33="","",EDATE(E33,12))</f>
        <v/>
      </c>
      <c r="G33" s="7" t="inlineStr"/>
      <c r="H33" s="7">
        <f>IF(E33="","Pendente",IF(F33&lt;TODAY(),"Atrasado",IF(F33&lt;=TODAY()+30,"Próximo","Em dia")))</f>
        <v/>
      </c>
      <c r="I33" s="7" t="inlineStr"/>
    </row>
    <row r="34" ht="18" customHeight="1">
      <c r="A34" s="5" t="inlineStr">
        <is>
          <t>REV-33</t>
        </is>
      </c>
      <c r="B34" s="5" t="inlineStr">
        <is>
          <t>Simulação de phishing</t>
        </is>
      </c>
      <c r="C34" s="5" t="inlineStr">
        <is>
          <t>Treino</t>
        </is>
      </c>
      <c r="D34" s="5" t="inlineStr">
        <is>
          <t>Trimestral</t>
        </is>
      </c>
      <c r="E34" s="6" t="inlineStr"/>
      <c r="F34" s="6">
        <f>IF(E34="","",EDATE(E34,3))</f>
        <v/>
      </c>
      <c r="G34" s="5" t="inlineStr"/>
      <c r="H34" s="5">
        <f>IF(E34="","Pendente",IF(F34&lt;TODAY(),"Atrasado",IF(F34&lt;=TODAY()+30,"Próximo","Em dia")))</f>
        <v/>
      </c>
      <c r="I34" s="5" t="inlineStr"/>
    </row>
  </sheetData>
  <conditionalFormatting sqref="H2:H34">
    <cfRule type="containsText" priority="1" operator="containsText" dxfId="0" text="Em dia">
      <formula>NOT(ISERROR(SEARCH("Em dia",H2)))</formula>
    </cfRule>
    <cfRule type="containsText" priority="2" operator="containsText" dxfId="1" text="Próximo">
      <formula>NOT(ISERROR(SEARCH("Próximo",H2)))</formula>
    </cfRule>
    <cfRule type="containsText" priority="3" operator="containsText" dxfId="2" text="Atrasado">
      <formula>NOT(ISERROR(SEARCH("Atrasado",H2)))</formula>
    </cfRule>
    <cfRule type="containsText" priority="4" operator="containsText" dxfId="3" text="Pendente">
      <formula>NOT(ISERROR(SEARCH("Pendente",H2)))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2026-04-09T21:49:39Z</dcterms:created>
  <dcterms:modified xmlns:dcterms="http://purl.org/dc/terms/" xmlns:xsi="http://www.w3.org/2001/XMLSchema-instance" xsi:type="dcterms:W3CDTF">2026-04-09T21:49:39Z</dcterms:modified>
</cp:coreProperties>
</file>