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ções" sheetId="1" state="visible" r:id="rId1"/>
    <sheet xmlns:r="http://schemas.openxmlformats.org/officeDocument/2006/relationships" name="Scorecard" sheetId="2" state="visible" r:id="rId2"/>
    <sheet xmlns:r="http://schemas.openxmlformats.org/officeDocument/2006/relationships" name="Histórico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color rgb="00000000"/>
      <sz val="10"/>
    </font>
    <font>
      <name val="Calibri"/>
      <b val="1"/>
      <sz val="10"/>
    </font>
    <font>
      <name val="Calibri"/>
      <b val="1"/>
      <color rgb="00FFFFFF"/>
      <sz val="12"/>
    </font>
    <font>
      <name val="Calibri"/>
      <b val="1"/>
      <color rgb="00000000"/>
      <sz val="10"/>
    </font>
    <font>
      <name val="Calibri"/>
      <b val="1"/>
      <color rgb="00FFFFFF"/>
      <sz val="11"/>
    </font>
    <font>
      <name val="Calibri"/>
      <b val="1"/>
      <color rgb="001E3A8A"/>
      <sz val="10"/>
    </font>
    <font>
      <name val="Calibri"/>
      <b val="1"/>
      <sz val="11"/>
    </font>
    <font>
      <name val="Calibri"/>
      <b val="1"/>
      <sz val="12"/>
    </font>
  </fonts>
  <fills count="6">
    <fill>
      <patternFill/>
    </fill>
    <fill>
      <patternFill patternType="gray125"/>
    </fill>
    <fill>
      <patternFill patternType="solid">
        <fgColor rgb="001E3A8A"/>
      </patternFill>
    </fill>
    <fill>
      <patternFill patternType="solid">
        <fgColor rgb="00DBEAFE"/>
      </patternFill>
    </fill>
    <fill>
      <patternFill patternType="solid">
        <fgColor rgb="00F3F4F6"/>
      </patternFill>
    </fill>
    <fill>
      <patternFill patternType="solid">
        <fgColor rgb="00FFFFFF"/>
      </patternFill>
    </fill>
  </fills>
  <borders count="5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1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 wrapText="1"/>
    </xf>
    <xf numFmtId="0" fontId="3" fillId="0" borderId="0" applyAlignment="1" pivotButton="0" quotePrefix="0" xfId="0">
      <alignment horizontal="left" vertical="center" wrapText="1"/>
    </xf>
    <xf numFmtId="0" fontId="4" fillId="2" borderId="1" applyAlignment="1" pivotButton="0" quotePrefix="0" xfId="0">
      <alignment horizontal="center" vertical="center"/>
    </xf>
    <xf numFmtId="0" fontId="5" fillId="0" borderId="0" pivotButton="0" quotePrefix="0" xfId="0"/>
    <xf numFmtId="0" fontId="6" fillId="2" borderId="1" applyAlignment="1" pivotButton="0" quotePrefix="0" xfId="0">
      <alignment horizontal="center" vertical="center" wrapText="1"/>
    </xf>
    <xf numFmtId="0" fontId="7" fillId="3" borderId="1" applyAlignment="1" pivotButton="0" quotePrefix="0" xfId="0">
      <alignment horizontal="left" vertical="center"/>
    </xf>
    <xf numFmtId="0" fontId="0" fillId="0" borderId="4" pivotButton="0" quotePrefix="0" xfId="0"/>
    <xf numFmtId="0" fontId="2" fillId="4" borderId="1" applyAlignment="1" pivotButton="0" quotePrefix="0" xfId="0">
      <alignment horizontal="left" vertical="center" wrapText="1"/>
    </xf>
    <xf numFmtId="0" fontId="2" fillId="4" borderId="1" applyAlignment="1" pivotButton="0" quotePrefix="0" xfId="0">
      <alignment horizontal="center" vertical="center"/>
    </xf>
    <xf numFmtId="0" fontId="2" fillId="5" borderId="1" applyAlignment="1" pivotButton="0" quotePrefix="0" xfId="0">
      <alignment horizontal="left" vertical="center" wrapText="1"/>
    </xf>
    <xf numFmtId="0" fontId="2" fillId="5" borderId="1" applyAlignment="1" pivotButton="0" quotePrefix="0" xfId="0">
      <alignment horizontal="center" vertical="center"/>
    </xf>
    <xf numFmtId="0" fontId="6" fillId="2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/>
    </xf>
    <xf numFmtId="0" fontId="9" fillId="0" borderId="1" applyAlignment="1" pivotButton="0" quotePrefix="0" xfId="0">
      <alignment horizontal="center" vertical="center"/>
    </xf>
  </cellXfs>
  <cellStyles count="1">
    <cellStyle name="Normal" xfId="0" builtinId="0" hidden="0"/>
  </cellStyles>
  <dxfs count="7">
    <dxf>
      <font>
        <b val="1"/>
        <color rgb="0016A34A"/>
      </font>
      <fill>
        <patternFill patternType="solid">
          <fgColor rgb="00DCFCE7"/>
          <bgColor rgb="00DCFCE7"/>
        </patternFill>
      </fill>
    </dxf>
    <dxf>
      <font>
        <b val="1"/>
        <color rgb="00CA8A04"/>
      </font>
      <fill>
        <patternFill patternType="solid">
          <fgColor rgb="00FEF9C3"/>
          <bgColor rgb="00FEF9C3"/>
        </patternFill>
      </fill>
    </dxf>
    <dxf>
      <font>
        <b val="1"/>
        <color rgb="00DC2626"/>
      </font>
      <fill>
        <patternFill patternType="solid">
          <fgColor rgb="00FEE2E2"/>
          <bgColor rgb="00FEE2E2"/>
        </patternFill>
      </fill>
    </dxf>
    <dxf>
      <fill>
        <patternFill patternType="solid">
          <fgColor rgb="00FEE2E2"/>
          <bgColor rgb="00FEE2E2"/>
        </patternFill>
      </fill>
    </dxf>
    <dxf>
      <fill>
        <patternFill patternType="solid">
          <fgColor rgb="00FFEDD5"/>
          <bgColor rgb="00FFEDD5"/>
        </patternFill>
      </fill>
    </dxf>
    <dxf>
      <fill>
        <patternFill patternType="solid">
          <fgColor rgb="00FEF9C3"/>
          <bgColor rgb="00FEF9C3"/>
        </patternFill>
      </fill>
    </dxf>
    <dxf>
      <fill>
        <patternFill patternType="solid">
          <fgColor rgb="00DCFCE7"/>
          <bgColor rgb="00DCFCE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34"/>
  <sheetViews>
    <sheetView workbookViewId="0">
      <selection activeCell="A1" sqref="A1"/>
    </sheetView>
  </sheetViews>
  <sheetFormatPr baseColWidth="8" defaultRowHeight="15"/>
  <cols>
    <col width="90" customWidth="1" min="1" max="1"/>
  </cols>
  <sheetData>
    <row r="1" ht="32" customHeight="1">
      <c r="A1" s="1" t="inlineStr">
        <is>
          <t>Scorecard de avaliação de fornecedor NIS2 — Instruções</t>
        </is>
      </c>
    </row>
    <row r="2" ht="15" customHeight="1">
      <c r="A2" s="2" t="inlineStr"/>
    </row>
    <row r="3" ht="15" customHeight="1">
      <c r="A3" s="3" t="inlineStr">
        <is>
          <t>Objetivo:</t>
        </is>
      </c>
    </row>
    <row r="4" ht="15" customHeight="1">
      <c r="A4" s="2" t="inlineStr">
        <is>
          <t>Este template permite avaliar fornecedores e parceiros críticos quanto à sua maturidade em cibersegurança,</t>
        </is>
      </c>
    </row>
    <row r="5" ht="15" customHeight="1">
      <c r="A5" s="2" t="inlineStr">
        <is>
          <t>conforme exigido pelo Art. 21.º(d) e Art. 27.º alínea c) do DL 125/2025 (NIS2).</t>
        </is>
      </c>
    </row>
    <row r="6" ht="15" customHeight="1">
      <c r="A6" s="2" t="inlineStr"/>
    </row>
    <row r="7" ht="15" customHeight="1">
      <c r="A7" s="3" t="inlineStr">
        <is>
          <t>Como utilizar:</t>
        </is>
      </c>
    </row>
    <row r="8" ht="15" customHeight="1">
      <c r="A8" s="2" t="inlineStr">
        <is>
          <t>1. Preencha o nome do fornecedor e a data na sheet «Scorecard».</t>
        </is>
      </c>
    </row>
    <row r="9" ht="15" customHeight="1">
      <c r="A9" s="2" t="inlineStr">
        <is>
          <t>2. Para cada critério, atribua uma pontuação de 1 (muito fraco) a 5 (excelente).</t>
        </is>
      </c>
    </row>
    <row r="10" ht="15" customHeight="1">
      <c r="A10" s="2" t="inlineStr">
        <is>
          <t>3. A pontuação ponderada é calculada automaticamente.</t>
        </is>
      </c>
    </row>
    <row r="11" ht="15" customHeight="1">
      <c r="A11" s="2" t="inlineStr">
        <is>
          <t>4. Registe as evidências obtidas (documentos, certificados, respostas a questionário).</t>
        </is>
      </c>
    </row>
    <row r="12" ht="15" customHeight="1">
      <c r="A12" s="2" t="inlineStr">
        <is>
          <t>5. A classificação final é calculada automaticamente com base na pontuação total.</t>
        </is>
      </c>
    </row>
    <row r="13" ht="15" customHeight="1">
      <c r="A13" s="2" t="inlineStr">
        <is>
          <t>6. Registe cada avaliação concluída na sheet «Histórico».</t>
        </is>
      </c>
    </row>
    <row r="14" ht="15" customHeight="1">
      <c r="A14" s="2" t="inlineStr"/>
    </row>
    <row r="15" ht="15" customHeight="1">
      <c r="A15" s="3" t="inlineStr">
        <is>
          <t>Critérios de pontuação:</t>
        </is>
      </c>
    </row>
    <row r="16" ht="15" customHeight="1">
      <c r="A16" s="2" t="inlineStr">
        <is>
          <t xml:space="preserve">  1 — Inexistente: Não existe qualquer controlo ou política</t>
        </is>
      </c>
    </row>
    <row r="17" ht="15" customHeight="1">
      <c r="A17" s="2" t="inlineStr">
        <is>
          <t xml:space="preserve">  2 — Inicial: Controlo existe mas é ad hoc, sem formalização</t>
        </is>
      </c>
    </row>
    <row r="18" ht="15" customHeight="1">
      <c r="A18" s="2" t="inlineStr">
        <is>
          <t xml:space="preserve">  3 — Definido: Controlo documentado e parcialmente implementado</t>
        </is>
      </c>
    </row>
    <row r="19" ht="15" customHeight="1">
      <c r="A19" s="2" t="inlineStr">
        <is>
          <t xml:space="preserve">  4 — Gerido: Controlo implementado e monitorizado</t>
        </is>
      </c>
    </row>
    <row r="20" ht="15" customHeight="1">
      <c r="A20" s="2" t="inlineStr">
        <is>
          <t xml:space="preserve">  5 — Otimizado: Controlo maduro, auditado e em melhoria contínua</t>
        </is>
      </c>
    </row>
    <row r="21" ht="15" customHeight="1">
      <c r="A21" s="2" t="inlineStr"/>
    </row>
    <row r="22" ht="15" customHeight="1">
      <c r="A22" s="3" t="inlineStr">
        <is>
          <t>Classificação final:</t>
        </is>
      </c>
    </row>
    <row r="23" ht="15" customHeight="1">
      <c r="A23" s="2" t="inlineStr">
        <is>
          <t xml:space="preserve">  &gt;= 80%  → Aprovado (verde) — Fornecedor recomendado</t>
        </is>
      </c>
    </row>
    <row r="24" ht="15" customHeight="1">
      <c r="A24" s="2" t="inlineStr">
        <is>
          <t xml:space="preserve">  60–79%  → Condicional (amarelo) — Aprovado com plano de melhoria</t>
        </is>
      </c>
    </row>
    <row r="25" ht="15" customHeight="1">
      <c r="A25" s="2" t="inlineStr">
        <is>
          <t xml:space="preserve">  &lt; 60%   → Reprovado (vermelho) — Não aprovado; rever contrato</t>
        </is>
      </c>
    </row>
    <row r="26" ht="15" customHeight="1">
      <c r="A26" s="2" t="inlineStr"/>
    </row>
    <row r="27" ht="15" customHeight="1">
      <c r="A27" s="3" t="inlineStr">
        <is>
          <t>Referências legais:</t>
        </is>
      </c>
    </row>
    <row r="28" ht="15" customHeight="1">
      <c r="A28" s="2" t="inlineStr">
        <is>
          <t xml:space="preserve">  - DL 125/2025, Art. 21.º(d) — Segurança da cadeia de abastecimento</t>
        </is>
      </c>
    </row>
    <row r="29" ht="15" customHeight="1">
      <c r="A29" s="2" t="inlineStr">
        <is>
          <t xml:space="preserve">  - DL 125/2025, Art. 27.º alínea c) — Medidas de continuidade e fornecedores</t>
        </is>
      </c>
    </row>
    <row r="30" ht="15" customHeight="1">
      <c r="A30" s="2" t="inlineStr">
        <is>
          <t xml:space="preserve">  - NIS2 Directive 2022/2555, Recital 79 — Supply chain security</t>
        </is>
      </c>
    </row>
    <row r="31" ht="15" customHeight="1">
      <c r="A31" s="2" t="inlineStr"/>
    </row>
    <row r="32" ht="15" customHeight="1">
      <c r="A32" s="3" t="inlineStr">
        <is>
          <t>Frequência recomendada:</t>
        </is>
      </c>
    </row>
    <row r="33" ht="15" customHeight="1">
      <c r="A33" s="2" t="inlineStr">
        <is>
          <t xml:space="preserve">  - Fornecedores críticos: avaliação anual + após incidente significativo</t>
        </is>
      </c>
    </row>
    <row r="34" ht="15" customHeight="1">
      <c r="A34" s="2" t="inlineStr">
        <is>
          <t xml:space="preserve">  - Fornecedores de baixo risco: avaliação bienal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3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2" customWidth="1" min="1" max="1"/>
    <col width="48" customWidth="1" min="2" max="2"/>
    <col width="10" customWidth="1" min="3" max="3"/>
    <col width="16" customWidth="1" min="4" max="4"/>
    <col width="20" customWidth="1" min="5" max="5"/>
    <col width="35" customWidth="1" min="6" max="6"/>
    <col width="30" customWidth="1" min="7" max="7"/>
  </cols>
  <sheetData>
    <row r="1" ht="30" customHeight="1">
      <c r="A1" s="4" t="inlineStr">
        <is>
          <t>Scorecard de avaliação de fornecedor NIS2 — DL 125/2025, Art. 27.º alínea c)</t>
        </is>
      </c>
    </row>
    <row r="2" ht="18" customHeight="1">
      <c r="A2" s="5" t="inlineStr">
        <is>
          <t>Fornecedor:</t>
        </is>
      </c>
      <c r="B2" t="inlineStr"/>
      <c r="C2" s="5" t="inlineStr">
        <is>
          <t>Data:</t>
        </is>
      </c>
      <c r="D2" t="inlineStr"/>
      <c r="E2" s="5" t="inlineStr">
        <is>
          <t>Avaliador:</t>
        </is>
      </c>
      <c r="F2" t="inlineStr"/>
    </row>
    <row r="3" ht="28" customHeight="1">
      <c r="A3" s="6" t="inlineStr">
        <is>
          <t>Categoria</t>
        </is>
      </c>
      <c r="B3" s="6" t="inlineStr">
        <is>
          <t>Critério</t>
        </is>
      </c>
      <c r="C3" s="6" t="inlineStr">
        <is>
          <t>Peso (%)</t>
        </is>
      </c>
      <c r="D3" s="6" t="inlineStr">
        <is>
          <t>Pontuação (1-5)</t>
        </is>
      </c>
      <c r="E3" s="6" t="inlineStr">
        <is>
          <t>Pontuação ponderada</t>
        </is>
      </c>
      <c r="F3" s="6" t="inlineStr">
        <is>
          <t>Evidência</t>
        </is>
      </c>
      <c r="G3" s="6" t="inlineStr">
        <is>
          <t>Observações</t>
        </is>
      </c>
    </row>
    <row r="4" ht="18" customHeight="1">
      <c r="A4" s="7" t="inlineStr">
        <is>
          <t>Governança</t>
        </is>
      </c>
      <c r="B4" s="8" t="n"/>
      <c r="C4" s="7" t="n"/>
      <c r="D4" s="7" t="n"/>
      <c r="E4" s="7" t="n"/>
      <c r="F4" s="7" t="n"/>
      <c r="G4" s="7" t="n"/>
    </row>
    <row r="5" ht="18" customHeight="1">
      <c r="A5" s="9" t="inlineStr">
        <is>
          <t>Governança</t>
        </is>
      </c>
      <c r="B5" s="9" t="inlineStr">
        <is>
          <t>Política de segurança da informação documentada e aprovada</t>
        </is>
      </c>
      <c r="C5" s="10" t="n">
        <v>5</v>
      </c>
      <c r="D5" s="10" t="inlineStr"/>
      <c r="E5" s="10">
        <f>IF(D5="","",ROUND(D5*C5/5,2))</f>
        <v/>
      </c>
      <c r="F5" s="9" t="inlineStr"/>
      <c r="G5" s="9" t="inlineStr"/>
    </row>
    <row r="6" ht="18" customHeight="1">
      <c r="A6" s="11" t="inlineStr">
        <is>
          <t>Governança</t>
        </is>
      </c>
      <c r="B6" s="11" t="inlineStr">
        <is>
          <t>Responsável de segurança identificado (CISO ou equivalente)</t>
        </is>
      </c>
      <c r="C6" s="12" t="n">
        <v>4</v>
      </c>
      <c r="D6" s="12" t="inlineStr"/>
      <c r="E6" s="12">
        <f>IF(D6="","",ROUND(D6*C6/5,2))</f>
        <v/>
      </c>
      <c r="F6" s="11" t="inlineStr"/>
      <c r="G6" s="11" t="inlineStr"/>
    </row>
    <row r="7" ht="18" customHeight="1">
      <c r="A7" s="9" t="inlineStr">
        <is>
          <t>Governança</t>
        </is>
      </c>
      <c r="B7" s="9" t="inlineStr">
        <is>
          <t>Programa de gestão de riscos formalizado</t>
        </is>
      </c>
      <c r="C7" s="10" t="n">
        <v>5</v>
      </c>
      <c r="D7" s="10" t="inlineStr"/>
      <c r="E7" s="10">
        <f>IF(D7="","",ROUND(D7*C7/5,2))</f>
        <v/>
      </c>
      <c r="F7" s="9" t="inlineStr"/>
      <c r="G7" s="9" t="inlineStr"/>
    </row>
    <row r="8" ht="18" customHeight="1">
      <c r="A8" s="11" t="inlineStr">
        <is>
          <t>Governança</t>
        </is>
      </c>
      <c r="B8" s="11" t="inlineStr">
        <is>
          <t>Auditorias internas de segurança realizadas regularmente</t>
        </is>
      </c>
      <c r="C8" s="12" t="n">
        <v>4</v>
      </c>
      <c r="D8" s="12" t="inlineStr"/>
      <c r="E8" s="12">
        <f>IF(D8="","",ROUND(D8*C8/5,2))</f>
        <v/>
      </c>
      <c r="F8" s="11" t="inlineStr"/>
      <c r="G8" s="11" t="inlineStr"/>
    </row>
    <row r="9" ht="18" customHeight="1">
      <c r="A9" s="9" t="inlineStr">
        <is>
          <t>Governança</t>
        </is>
      </c>
      <c r="B9" s="9" t="inlineStr">
        <is>
          <t>Conformidade com regulamentação aplicável (NIS2, RGPD, etc.)</t>
        </is>
      </c>
      <c r="C9" s="10" t="n">
        <v>5</v>
      </c>
      <c r="D9" s="10" t="inlineStr"/>
      <c r="E9" s="10">
        <f>IF(D9="","",ROUND(D9*C9/5,2))</f>
        <v/>
      </c>
      <c r="F9" s="9" t="inlineStr"/>
      <c r="G9" s="9" t="inlineStr"/>
    </row>
    <row r="10" ht="18" customHeight="1">
      <c r="A10" s="7" t="inlineStr">
        <is>
          <t>Controlos técnicos</t>
        </is>
      </c>
      <c r="B10" s="8" t="n"/>
      <c r="C10" s="7" t="n"/>
      <c r="D10" s="7" t="n"/>
      <c r="E10" s="7" t="n"/>
      <c r="F10" s="7" t="n"/>
      <c r="G10" s="7" t="n"/>
    </row>
    <row r="11" ht="18" customHeight="1">
      <c r="A11" s="11" t="inlineStr">
        <is>
          <t>Controlos técnicos</t>
        </is>
      </c>
      <c r="B11" s="11" t="inlineStr">
        <is>
          <t>Gestão de patches e vulnerabilidades</t>
        </is>
      </c>
      <c r="C11" s="12" t="n">
        <v>5</v>
      </c>
      <c r="D11" s="12" t="inlineStr"/>
      <c r="E11" s="12">
        <f>IF(D11="","",ROUND(D11*C11/5,2))</f>
        <v/>
      </c>
      <c r="F11" s="11" t="inlineStr"/>
      <c r="G11" s="11" t="inlineStr"/>
    </row>
    <row r="12" ht="18" customHeight="1">
      <c r="A12" s="9" t="inlineStr">
        <is>
          <t>Controlos técnicos</t>
        </is>
      </c>
      <c r="B12" s="9" t="inlineStr">
        <is>
          <t>Controlo de acessos e autenticação multifator (MFA)</t>
        </is>
      </c>
      <c r="C12" s="10" t="n">
        <v>5</v>
      </c>
      <c r="D12" s="10" t="inlineStr"/>
      <c r="E12" s="10">
        <f>IF(D12="","",ROUND(D12*C12/5,2))</f>
        <v/>
      </c>
      <c r="F12" s="9" t="inlineStr"/>
      <c r="G12" s="9" t="inlineStr"/>
    </row>
    <row r="13" ht="18" customHeight="1">
      <c r="A13" s="11" t="inlineStr">
        <is>
          <t>Controlos técnicos</t>
        </is>
      </c>
      <c r="B13" s="11" t="inlineStr">
        <is>
          <t>Segmentação de rede e proteção de perímetro</t>
        </is>
      </c>
      <c r="C13" s="12" t="n">
        <v>4</v>
      </c>
      <c r="D13" s="12" t="inlineStr"/>
      <c r="E13" s="12">
        <f>IF(D13="","",ROUND(D13*C13/5,2))</f>
        <v/>
      </c>
      <c r="F13" s="11" t="inlineStr"/>
      <c r="G13" s="11" t="inlineStr"/>
    </row>
    <row r="14" ht="18" customHeight="1">
      <c r="A14" s="9" t="inlineStr">
        <is>
          <t>Controlos técnicos</t>
        </is>
      </c>
      <c r="B14" s="9" t="inlineStr">
        <is>
          <t>Cifragem de dados em repouso e em trânsito</t>
        </is>
      </c>
      <c r="C14" s="10" t="n">
        <v>4</v>
      </c>
      <c r="D14" s="10" t="inlineStr"/>
      <c r="E14" s="10">
        <f>IF(D14="","",ROUND(D14*C14/5,2))</f>
        <v/>
      </c>
      <c r="F14" s="9" t="inlineStr"/>
      <c r="G14" s="9" t="inlineStr"/>
    </row>
    <row r="15" ht="18" customHeight="1">
      <c r="A15" s="11" t="inlineStr">
        <is>
          <t>Controlos técnicos</t>
        </is>
      </c>
      <c r="B15" s="11" t="inlineStr">
        <is>
          <t>Monitorização e deteção de eventos de segurança (SIEM/SOC)</t>
        </is>
      </c>
      <c r="C15" s="12" t="n">
        <v>5</v>
      </c>
      <c r="D15" s="12" t="inlineStr"/>
      <c r="E15" s="12">
        <f>IF(D15="","",ROUND(D15*C15/5,2))</f>
        <v/>
      </c>
      <c r="F15" s="11" t="inlineStr"/>
      <c r="G15" s="11" t="inlineStr"/>
    </row>
    <row r="16" ht="18" customHeight="1">
      <c r="A16" s="7" t="inlineStr">
        <is>
          <t>Gestão de incidentes</t>
        </is>
      </c>
      <c r="B16" s="8" t="n"/>
      <c r="C16" s="7" t="n"/>
      <c r="D16" s="7" t="n"/>
      <c r="E16" s="7" t="n"/>
      <c r="F16" s="7" t="n"/>
      <c r="G16" s="7" t="n"/>
    </row>
    <row r="17" ht="18" customHeight="1">
      <c r="A17" s="9" t="inlineStr">
        <is>
          <t>Gestão de incidentes</t>
        </is>
      </c>
      <c r="B17" s="9" t="inlineStr">
        <is>
          <t>Plano de resposta a incidentes documentado e testado</t>
        </is>
      </c>
      <c r="C17" s="10" t="n">
        <v>6</v>
      </c>
      <c r="D17" s="10" t="inlineStr"/>
      <c r="E17" s="10">
        <f>IF(D17="","",ROUND(D17*C17/5,2))</f>
        <v/>
      </c>
      <c r="F17" s="9" t="inlineStr"/>
      <c r="G17" s="9" t="inlineStr"/>
    </row>
    <row r="18" ht="18" customHeight="1">
      <c r="A18" s="11" t="inlineStr">
        <is>
          <t>Gestão de incidentes</t>
        </is>
      </c>
      <c r="B18" s="11" t="inlineStr">
        <is>
          <t>Processo de notificação de incidentes ao cliente e autoridades</t>
        </is>
      </c>
      <c r="C18" s="12" t="n">
        <v>5</v>
      </c>
      <c r="D18" s="12" t="inlineStr"/>
      <c r="E18" s="12">
        <f>IF(D18="","",ROUND(D18*C18/5,2))</f>
        <v/>
      </c>
      <c r="F18" s="11" t="inlineStr"/>
      <c r="G18" s="11" t="inlineStr"/>
    </row>
    <row r="19" ht="18" customHeight="1">
      <c r="A19" s="9" t="inlineStr">
        <is>
          <t>Gestão de incidentes</t>
        </is>
      </c>
      <c r="B19" s="9" t="inlineStr">
        <is>
          <t>Histórico de incidentes e lições aprendidas</t>
        </is>
      </c>
      <c r="C19" s="10" t="n">
        <v>4</v>
      </c>
      <c r="D19" s="10" t="inlineStr"/>
      <c r="E19" s="10">
        <f>IF(D19="","",ROUND(D19*C19/5,2))</f>
        <v/>
      </c>
      <c r="F19" s="9" t="inlineStr"/>
      <c r="G19" s="9" t="inlineStr"/>
    </row>
    <row r="20" ht="18" customHeight="1">
      <c r="A20" s="7" t="inlineStr">
        <is>
          <t>Continuidade</t>
        </is>
      </c>
      <c r="B20" s="8" t="n"/>
      <c r="C20" s="7" t="n"/>
      <c r="D20" s="7" t="n"/>
      <c r="E20" s="7" t="n"/>
      <c r="F20" s="7" t="n"/>
      <c r="G20" s="7" t="n"/>
    </row>
    <row r="21" ht="18" customHeight="1">
      <c r="A21" s="11" t="inlineStr">
        <is>
          <t>Continuidade</t>
        </is>
      </c>
      <c r="B21" s="11" t="inlineStr">
        <is>
          <t>Plano de continuidade de negócio (BCP) documentado e testado</t>
        </is>
      </c>
      <c r="C21" s="12" t="n">
        <v>5</v>
      </c>
      <c r="D21" s="12" t="inlineStr"/>
      <c r="E21" s="12">
        <f>IF(D21="","",ROUND(D21*C21/5,2))</f>
        <v/>
      </c>
      <c r="F21" s="11" t="inlineStr"/>
      <c r="G21" s="11" t="inlineStr"/>
    </row>
    <row r="22" ht="18" customHeight="1">
      <c r="A22" s="9" t="inlineStr">
        <is>
          <t>Continuidade</t>
        </is>
      </c>
      <c r="B22" s="9" t="inlineStr">
        <is>
          <t>Procedimentos de backup e recuperação (RTO/RPO definidos)</t>
        </is>
      </c>
      <c r="C22" s="10" t="n">
        <v>5</v>
      </c>
      <c r="D22" s="10" t="inlineStr"/>
      <c r="E22" s="10">
        <f>IF(D22="","",ROUND(D22*C22/5,2))</f>
        <v/>
      </c>
      <c r="F22" s="9" t="inlineStr"/>
      <c r="G22" s="9" t="inlineStr"/>
    </row>
    <row r="23" ht="18" customHeight="1">
      <c r="A23" s="11" t="inlineStr">
        <is>
          <t>Continuidade</t>
        </is>
      </c>
      <c r="B23" s="11" t="inlineStr">
        <is>
          <t>Testes de recuperação realizados com regularidade</t>
        </is>
      </c>
      <c r="C23" s="12" t="n">
        <v>4</v>
      </c>
      <c r="D23" s="12" t="inlineStr"/>
      <c r="E23" s="12">
        <f>IF(D23="","",ROUND(D23*C23/5,2))</f>
        <v/>
      </c>
      <c r="F23" s="11" t="inlineStr"/>
      <c r="G23" s="11" t="inlineStr"/>
    </row>
    <row r="24" ht="18" customHeight="1">
      <c r="A24" s="7" t="inlineStr">
        <is>
          <t>Proteção de dados</t>
        </is>
      </c>
      <c r="B24" s="8" t="n"/>
      <c r="C24" s="7" t="n"/>
      <c r="D24" s="7" t="n"/>
      <c r="E24" s="7" t="n"/>
      <c r="F24" s="7" t="n"/>
      <c r="G24" s="7" t="n"/>
    </row>
    <row r="25" ht="18" customHeight="1">
      <c r="A25" s="9" t="inlineStr">
        <is>
          <t>Proteção de dados</t>
        </is>
      </c>
      <c r="B25" s="9" t="inlineStr">
        <is>
          <t>Conformidade com o RGPD e designação de DPO (se aplicável)</t>
        </is>
      </c>
      <c r="C25" s="10" t="n">
        <v>4</v>
      </c>
      <c r="D25" s="10" t="inlineStr"/>
      <c r="E25" s="10">
        <f>IF(D25="","",ROUND(D25*C25/5,2))</f>
        <v/>
      </c>
      <c r="F25" s="9" t="inlineStr"/>
      <c r="G25" s="9" t="inlineStr"/>
    </row>
    <row r="26" ht="18" customHeight="1">
      <c r="A26" s="11" t="inlineStr">
        <is>
          <t>Proteção de dados</t>
        </is>
      </c>
      <c r="B26" s="11" t="inlineStr">
        <is>
          <t>Gestão de incidentes de violação de dados pessoais</t>
        </is>
      </c>
      <c r="C26" s="12" t="n">
        <v>4</v>
      </c>
      <c r="D26" s="12" t="inlineStr"/>
      <c r="E26" s="12">
        <f>IF(D26="","",ROUND(D26*C26/5,2))</f>
        <v/>
      </c>
      <c r="F26" s="11" t="inlineStr"/>
      <c r="G26" s="11" t="inlineStr"/>
    </row>
    <row r="27" ht="18" customHeight="1">
      <c r="A27" s="9" t="inlineStr">
        <is>
          <t>Proteção de dados</t>
        </is>
      </c>
      <c r="B27" s="9" t="inlineStr">
        <is>
          <t>Contratos de processamento de dados (DPA) com subcontratantes</t>
        </is>
      </c>
      <c r="C27" s="10" t="n">
        <v>3</v>
      </c>
      <c r="D27" s="10" t="inlineStr"/>
      <c r="E27" s="10">
        <f>IF(D27="","",ROUND(D27*C27/5,2))</f>
        <v/>
      </c>
      <c r="F27" s="9" t="inlineStr"/>
      <c r="G27" s="9" t="inlineStr"/>
    </row>
    <row r="28" ht="18" customHeight="1">
      <c r="A28" s="7" t="inlineStr">
        <is>
          <t>Cadeia de fornecimento</t>
        </is>
      </c>
      <c r="B28" s="8" t="n"/>
      <c r="C28" s="7" t="n"/>
      <c r="D28" s="7" t="n"/>
      <c r="E28" s="7" t="n"/>
      <c r="F28" s="7" t="n"/>
      <c r="G28" s="7" t="n"/>
    </row>
    <row r="29" ht="18" customHeight="1">
      <c r="A29" s="11" t="inlineStr">
        <is>
          <t>Cadeia de fornecimento</t>
        </is>
      </c>
      <c r="B29" s="11" t="inlineStr">
        <is>
          <t>Avaliação de segurança dos seus próprios fornecedores</t>
        </is>
      </c>
      <c r="C29" s="12" t="n">
        <v>4</v>
      </c>
      <c r="D29" s="12" t="inlineStr"/>
      <c r="E29" s="12">
        <f>IF(D29="","",ROUND(D29*C29/5,2))</f>
        <v/>
      </c>
      <c r="F29" s="11" t="inlineStr"/>
      <c r="G29" s="11" t="inlineStr"/>
    </row>
    <row r="30" ht="18" customHeight="1">
      <c r="A30" s="9" t="inlineStr">
        <is>
          <t>Cadeia de fornecimento</t>
        </is>
      </c>
      <c r="B30" s="9" t="inlineStr">
        <is>
          <t>Cláusulas de segurança nos contratos com fornecedores</t>
        </is>
      </c>
      <c r="C30" s="10" t="n">
        <v>3</v>
      </c>
      <c r="D30" s="10" t="inlineStr"/>
      <c r="E30" s="10">
        <f>IF(D30="","",ROUND(D30*C30/5,2))</f>
        <v/>
      </c>
      <c r="F30" s="9" t="inlineStr"/>
      <c r="G30" s="9" t="inlineStr"/>
    </row>
    <row r="31" ht="24" customHeight="1">
      <c r="A31" s="13" t="inlineStr">
        <is>
          <t>TOTAL</t>
        </is>
      </c>
      <c r="B31" s="8" t="n"/>
      <c r="C31" s="13" t="n">
        <v>93</v>
      </c>
      <c r="D31" s="13" t="n"/>
      <c r="E31" s="13">
        <f>SUM(E4:E30)</f>
        <v/>
      </c>
      <c r="F31" s="13" t="n"/>
      <c r="G31" s="13" t="n"/>
    </row>
    <row r="32" ht="22" customHeight="1">
      <c r="A32" s="14" t="inlineStr">
        <is>
          <t>Classificação:</t>
        </is>
      </c>
      <c r="E32" s="15">
        <f>IFERROR(IF(E31/93*100&gt;=80,"Aprovado (" &amp; TEXT(E31/93*100,"0.0") &amp; "%)",IF(E31/93*100&gt;=60,"Condicional (" &amp; TEXT(E31/93*100,"0.0") &amp; "%)","Reprovado (" &amp; TEXT(E31/93*100,"0.0") &amp; "%)")),"Preencha as pontuações")</f>
        <v/>
      </c>
    </row>
  </sheetData>
  <mergeCells count="10">
    <mergeCell ref="A4:B4"/>
    <mergeCell ref="E32:G32"/>
    <mergeCell ref="A20:B20"/>
    <mergeCell ref="A24:B24"/>
    <mergeCell ref="A16:B16"/>
    <mergeCell ref="A1:G1"/>
    <mergeCell ref="A10:B10"/>
    <mergeCell ref="A28:B28"/>
    <mergeCell ref="A31:B31"/>
    <mergeCell ref="A32:D32"/>
  </mergeCells>
  <conditionalFormatting sqref="E32:G32">
    <cfRule type="containsText" priority="1" operator="containsText" dxfId="0" text="Aprovado">
      <formula>NOT(ISERROR(SEARCH("Aprovado",E32)))</formula>
    </cfRule>
    <cfRule type="containsText" priority="2" operator="containsText" dxfId="1" text="Condicional">
      <formula>NOT(ISERROR(SEARCH("Condicional",E32)))</formula>
    </cfRule>
    <cfRule type="containsText" priority="3" operator="containsText" dxfId="2" text="Reprovado">
      <formula>NOT(ISERROR(SEARCH("Reprovado",E32)))</formula>
    </cfRule>
  </conditionalFormatting>
  <conditionalFormatting sqref="D4:D30">
    <cfRule type="cellIs" priority="4" operator="equal" dxfId="3">
      <formula>1</formula>
    </cfRule>
    <cfRule type="cellIs" priority="5" operator="equal" dxfId="4">
      <formula>2</formula>
    </cfRule>
    <cfRule type="cellIs" priority="6" operator="between" dxfId="5">
      <formula>3</formula>
      <formula>4</formula>
    </cfRule>
    <cfRule type="cellIs" priority="7" operator="equal" dxfId="6">
      <formula>5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3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6" customWidth="1" min="1" max="1"/>
    <col width="30" customWidth="1" min="2" max="2"/>
    <col width="16" customWidth="1" min="3" max="3"/>
    <col width="14" customWidth="1" min="4" max="4"/>
    <col width="16" customWidth="1" min="5" max="5"/>
    <col width="20" customWidth="1" min="6" max="6"/>
    <col width="16" customWidth="1" min="7" max="7"/>
    <col width="35" customWidth="1" min="8" max="8"/>
  </cols>
  <sheetData>
    <row r="1" ht="28" customHeight="1">
      <c r="A1" s="6" t="inlineStr">
        <is>
          <t>Data avaliação</t>
        </is>
      </c>
      <c r="B1" s="6" t="inlineStr">
        <is>
          <t>Fornecedor</t>
        </is>
      </c>
      <c r="C1" s="6" t="inlineStr">
        <is>
          <t>Pontuação total</t>
        </is>
      </c>
      <c r="D1" s="6" t="inlineStr">
        <is>
          <t>% Pontuação</t>
        </is>
      </c>
      <c r="E1" s="6" t="inlineStr">
        <is>
          <t>Classificação</t>
        </is>
      </c>
      <c r="F1" s="6" t="inlineStr">
        <is>
          <t>Avaliador</t>
        </is>
      </c>
      <c r="G1" s="6" t="inlineStr">
        <is>
          <t>Próxima revisão</t>
        </is>
      </c>
      <c r="H1" s="6" t="inlineStr">
        <is>
          <t>Observações</t>
        </is>
      </c>
    </row>
    <row r="2" ht="18" customHeight="1">
      <c r="A2" s="9" t="inlineStr">
        <is>
          <t>2026-01-15</t>
        </is>
      </c>
      <c r="B2" s="9" t="inlineStr">
        <is>
          <t>Fornecedor A</t>
        </is>
      </c>
      <c r="C2" s="9" t="n">
        <v>78</v>
      </c>
      <c r="D2" s="9">
        <f>IFERROR(C2/100*100,"")</f>
        <v/>
      </c>
      <c r="E2" s="9" t="inlineStr">
        <is>
          <t>Aprovado</t>
        </is>
      </c>
      <c r="F2" s="9" t="inlineStr">
        <is>
          <t>João Silva</t>
        </is>
      </c>
      <c r="G2" s="9" t="inlineStr">
        <is>
          <t>2027-01-15</t>
        </is>
      </c>
      <c r="H2" s="9" t="inlineStr"/>
    </row>
    <row r="3" ht="18" customHeight="1">
      <c r="A3" s="11" t="inlineStr">
        <is>
          <t>2025-10-20</t>
        </is>
      </c>
      <c r="B3" s="11" t="inlineStr">
        <is>
          <t>Fornecedor B</t>
        </is>
      </c>
      <c r="C3" s="11" t="n">
        <v>55</v>
      </c>
      <c r="D3" s="11">
        <f>IFERROR(C3/100*100,"")</f>
        <v/>
      </c>
      <c r="E3" s="11" t="inlineStr">
        <is>
          <t>Reprovado</t>
        </is>
      </c>
      <c r="F3" s="11" t="inlineStr">
        <is>
          <t>Maria Santos</t>
        </is>
      </c>
      <c r="G3" s="11" t="inlineStr">
        <is>
          <t>2026-04-20</t>
        </is>
      </c>
      <c r="H3" s="11" t="inlineStr">
        <is>
          <t>Plano de melhoria exigido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2026-04-09T21:49:39Z</dcterms:created>
  <dcterms:modified xmlns:dcterms="http://purl.org/dc/terms/" xmlns:xsi="http://www.w3.org/2001/XMLSchema-instance" xsi:type="dcterms:W3CDTF">2026-04-09T21:49:39Z</dcterms:modified>
</cp:coreProperties>
</file>